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6" yWindow="552" windowWidth="23256" windowHeight="10932"/>
  </bookViews>
  <sheets>
    <sheet name="Документ" sheetId="2" r:id="rId1"/>
  </sheets>
  <definedNames>
    <definedName name="_xlnm.Print_Titles" localSheetId="0">Документ!$17:$17</definedName>
    <definedName name="_xlnm.Print_Area" localSheetId="0">Документ!$A$1:$R$73</definedName>
  </definedNames>
  <calcPr calcId="124519"/>
</workbook>
</file>

<file path=xl/calcChain.xml><?xml version="1.0" encoding="utf-8"?>
<calcChain xmlns="http://schemas.openxmlformats.org/spreadsheetml/2006/main">
  <c r="A19" i="2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<sst xmlns="http://schemas.openxmlformats.org/spreadsheetml/2006/main" count="143" uniqueCount="124">
  <si>
    <t/>
  </si>
  <si>
    <t xml:space="preserve">  Муниципальная программа "Развитие муниципальной службы в городском округе Красноуральск на 2024-2030 годы"</t>
  </si>
  <si>
    <t>0100000000</t>
  </si>
  <si>
    <t xml:space="preserve">  Муниципальная программа "Переселение граждан на территории городского округа Красноуральск из аварийного жилищного фонда в 2024-2030 годах"</t>
  </si>
  <si>
    <t>0200000000</t>
  </si>
  <si>
    <t xml:space="preserve">  Муниципальная программа "Развитие и обеспечение сохранности сети автомобильных дорог на территории городского округа Красноуральск на 2024-2030 годы"</t>
  </si>
  <si>
    <t>0300000000</t>
  </si>
  <si>
    <t xml:space="preserve">  Муниципальная программа "Подготовка градостроительной документации на территорию городского округа Красноуральск на 2024-2030 годы"</t>
  </si>
  <si>
    <t>0400000000</t>
  </si>
  <si>
    <t xml:space="preserve">  Муниципальная программа "Повышение эффективности управления муниципальной собственностью городского округа Красноуральск на 2024-2030 годы"</t>
  </si>
  <si>
    <t>0500000000</t>
  </si>
  <si>
    <t xml:space="preserve">  Муниципальная программа "Информационное общество городского округа Красноуральск на 2024-2030 годы"</t>
  </si>
  <si>
    <t>0600000000</t>
  </si>
  <si>
    <t xml:space="preserve">  Муниципальная программа "Экология и природные ресурсы городского округа Красноуральск на 2024-2030 годы"</t>
  </si>
  <si>
    <t>0700000000</t>
  </si>
  <si>
    <t xml:space="preserve">    Подпрограмма 1 "Лесное хозяйство городского округа Красноуральск"</t>
  </si>
  <si>
    <t>0710000000</t>
  </si>
  <si>
    <t xml:space="preserve">    Подпрограмма 2 "Окружающая среда городского округа Красноуральск"</t>
  </si>
  <si>
    <t>0720000000</t>
  </si>
  <si>
    <t xml:space="preserve">  Муниципальная программа "Социальная поддержка населения городского округа Красноуральск на 2024-2030 годы"</t>
  </si>
  <si>
    <t>0800000000</t>
  </si>
  <si>
    <t xml:space="preserve">  Муниципальная программа "Развитие системы образования в городском округе Красноуральск на 2024-2030 годы"</t>
  </si>
  <si>
    <t>0900000000</t>
  </si>
  <si>
    <t xml:space="preserve">    Подпрограмма 1 "Качество образования как основа благополучия"</t>
  </si>
  <si>
    <t>0910000000</t>
  </si>
  <si>
    <t xml:space="preserve">    Подпрограмма 2 "Обеспечение реализации муниципальной программы "Развитие системы образования в городском округе Красноуральск на 2024-2030 годы"</t>
  </si>
  <si>
    <t>0920000000</t>
  </si>
  <si>
    <t xml:space="preserve">    Подпрограмма 3 "Реализация проекта "Уральская инженерная школа" в городском округе Красноуральск"</t>
  </si>
  <si>
    <t>0930000000</t>
  </si>
  <si>
    <t xml:space="preserve">    Подпрограмма 4 "Реализация национального проекта "Образование" в городском округе Красноуральск"</t>
  </si>
  <si>
    <t>0940000000</t>
  </si>
  <si>
    <t xml:space="preserve">  Муниципальная программа "Развитие потребительского рынка, среднего и малого предпринимательства в городском округе Красноуральск на 2024-2030 годы"</t>
  </si>
  <si>
    <t>1000000000</t>
  </si>
  <si>
    <t xml:space="preserve">  Муниципальная программа "Развитие жилищно-коммунального хозяйства и повышение энергетической эффективности в городском округе Красноуральск на 2024-2030 годы"</t>
  </si>
  <si>
    <t>1100000000</t>
  </si>
  <si>
    <t xml:space="preserve">    Подпрограмма 1 "Развитие и модернизация систем коммунальной инфраструктуры теплоснабжения, водоснабжения, водоотведения"</t>
  </si>
  <si>
    <t>1110000000</t>
  </si>
  <si>
    <t xml:space="preserve">    Подпрограмма 2 "Повышение качества условий проживания населения на территории городского округа Красноуральск"</t>
  </si>
  <si>
    <t>1120000000</t>
  </si>
  <si>
    <t xml:space="preserve">    Подпрограмма 3 "Улучшение жилищных условий граждан, проживающих в городском округе Красноуральск"</t>
  </si>
  <si>
    <t>1130000000</t>
  </si>
  <si>
    <t xml:space="preserve">    Подпрограмма 4 "Энергосбережение и повышение энергетической эффективности городского округа Красноуральск"</t>
  </si>
  <si>
    <t>1140000000</t>
  </si>
  <si>
    <t xml:space="preserve">    Подпрограмма 5 "Комплексное благоустройство и озеленение территории городского округа Красноуральск"</t>
  </si>
  <si>
    <t>1150000000</t>
  </si>
  <si>
    <t xml:space="preserve">    Подпрограмма 6 "Развитие и благоустройство отдаленных жилых районов городского округа Красноуральск"</t>
  </si>
  <si>
    <t>1160000000</t>
  </si>
  <si>
    <t xml:space="preserve">    Подпрограмма 7 "Обеспечение реализации муниципальной программы "Развитие жилищно-коммунального хозяйства и повышение энергетической эффективности в городском округе Красноуральск на 2024-2030 годы"</t>
  </si>
  <si>
    <t>1170000000</t>
  </si>
  <si>
    <t xml:space="preserve">    Подпрограмма 9 "Чистая среда"</t>
  </si>
  <si>
    <t>1190000000</t>
  </si>
  <si>
    <t xml:space="preserve">    Подпрограмма 10 "Обеспечение эпизоотического и ветеринарно-санитарного благополучия городского округа Красноуральск"</t>
  </si>
  <si>
    <t>11Б0000000</t>
  </si>
  <si>
    <t xml:space="preserve">    Подпрограмма 11 "Развитие газификации на территории городского округа Красноуральск"</t>
  </si>
  <si>
    <t>11Г0000000</t>
  </si>
  <si>
    <t xml:space="preserve">  Муниципальная программа "Управление финансами городского округа Красноуральск на 2024-2030 годы"</t>
  </si>
  <si>
    <t>1200000000</t>
  </si>
  <si>
    <t xml:space="preserve">    Подпрограмма 3 "Управление муниципальным долгом"</t>
  </si>
  <si>
    <t>1230000000</t>
  </si>
  <si>
    <t xml:space="preserve">    Подпрограмма 4 "Совершенствование программных, информационно - технических ресурсов, обеспечивающих управление финансами"</t>
  </si>
  <si>
    <t>1240000000</t>
  </si>
  <si>
    <t xml:space="preserve">  Муниципальная программа "Развитие физической культуры и спорта, формирование здорового образа жизни в городском округе Красноуральск на 2024-2030 годы"</t>
  </si>
  <si>
    <t>1300000000</t>
  </si>
  <si>
    <t xml:space="preserve">    Подпрограмма 1 "Развитие физической культуры и спорта в городском округе Красноуральск"</t>
  </si>
  <si>
    <t>1310000000</t>
  </si>
  <si>
    <t xml:space="preserve">    Подпрограмма 2 "Обеспечение реализации муниципальной программы "Развитие физической культуры и спорта, формирование здорового образа жизни в городском округе Красноуральск на 2024-2030 годы"</t>
  </si>
  <si>
    <t>1320000000</t>
  </si>
  <si>
    <t xml:space="preserve">  Муниципальная программа "Развитие культуры и молодежной политики городского округа Красноуральск на 2024-2030 годы"</t>
  </si>
  <si>
    <t>1400000000</t>
  </si>
  <si>
    <t xml:space="preserve">    Подпрограмма 1 "Развитие культуры и искусства"</t>
  </si>
  <si>
    <t>1410000000</t>
  </si>
  <si>
    <t xml:space="preserve">    Подпрограмма 2 "Развитие образования в сфере культуры и искусства"</t>
  </si>
  <si>
    <t>1420000000</t>
  </si>
  <si>
    <t xml:space="preserve">    Подпрограмма 3 "Развитие потенциала молодежи городского округа Красноуральск"</t>
  </si>
  <si>
    <t>1430000000</t>
  </si>
  <si>
    <t xml:space="preserve">    Подпрограмма 4 "Патриотическое воспитание граждан городского округа Красноуральск"</t>
  </si>
  <si>
    <t>1440000000</t>
  </si>
  <si>
    <t xml:space="preserve">    Подпрограмма 5 "Обеспечение жильем молодых семей"</t>
  </si>
  <si>
    <t>1450000000</t>
  </si>
  <si>
    <t xml:space="preserve">    Подпрограмма 6 "Обеспечение реализации муниципальной программы "Развитие культуры и молодежной политики городского округа Красноуральск на 2024-2030 годы"</t>
  </si>
  <si>
    <t>1460000000</t>
  </si>
  <si>
    <t xml:space="preserve">    Подпрограмма 7 "Профилактика экстремизма в городском округе Красноуральск"</t>
  </si>
  <si>
    <t>1470000000</t>
  </si>
  <si>
    <t xml:space="preserve">    Подпрограмма 8 "Предоставление региональной поддержки молодым семьям на улучшение жилищных условий"</t>
  </si>
  <si>
    <t>1480000000</t>
  </si>
  <si>
    <t xml:space="preserve">    Подпрограмма 9 "Гармонизация межнациональных и межконфессиональных отношений в городском округе Красноуральск"</t>
  </si>
  <si>
    <t>1490000000</t>
  </si>
  <si>
    <t xml:space="preserve">    Подпрограмма 10 "Профилактика социально-значимых заболеваний, наркомании, алкоголизма в городском округе Красноуральск"</t>
  </si>
  <si>
    <t>14Б0000000</t>
  </si>
  <si>
    <t xml:space="preserve">    Подпрограмма 11 "Сохранение и функционирование сооружений в городском округе Красноуральск"</t>
  </si>
  <si>
    <t>14Г0000000</t>
  </si>
  <si>
    <t xml:space="preserve">    Подпрограмма 12 "Развитие туризма в городском округе Красноуральск"</t>
  </si>
  <si>
    <t>14Д0000000</t>
  </si>
  <si>
    <t xml:space="preserve">  Муниципальная программа "Безопасность жизнедеятельности населения городского округа Красноуральск на 2024-2030 годы"</t>
  </si>
  <si>
    <t>1500000000</t>
  </si>
  <si>
    <t xml:space="preserve">    Подпрограмма 1 "Обеспечение мероприятий ГО и ЧС на территории городского округа Красноуральск"</t>
  </si>
  <si>
    <t>1510000000</t>
  </si>
  <si>
    <t xml:space="preserve">    Подпрограмма 2 "Обеспечение пожарной безопасности на территории городского округа Красноуральск"</t>
  </si>
  <si>
    <t>1520000000</t>
  </si>
  <si>
    <t xml:space="preserve">    Подпрограмма 3 "Профилактика правонарушений на территории городского округа Красноуральск"</t>
  </si>
  <si>
    <t>1530000000</t>
  </si>
  <si>
    <t xml:space="preserve">    Подпрограмма 4 "Профилактика терроризма на территории городского округа Красноуральск"</t>
  </si>
  <si>
    <t>1540000000</t>
  </si>
  <si>
    <t xml:space="preserve">  Муниципальная программа "Формирование современной городской среды на территории городского округа Красноуральск на 2018-2030 годы"</t>
  </si>
  <si>
    <t>1600000000</t>
  </si>
  <si>
    <t xml:space="preserve">  Муниципальная программа "Защита прав потребителей в городском округе Красноуральск на 2024-2030 годы"</t>
  </si>
  <si>
    <t>1700000000</t>
  </si>
  <si>
    <t xml:space="preserve">Всего  </t>
  </si>
  <si>
    <t>к решению Думы</t>
  </si>
  <si>
    <t>городского округа Красноуральск</t>
  </si>
  <si>
    <t>"Приложение 5</t>
  </si>
  <si>
    <t>от 15  декабря 2024 года  № 100</t>
  </si>
  <si>
    <t>Перечень муниципальных программ городского округа Красноуральск,</t>
  </si>
  <si>
    <t>подлежащих реализации в 2024 году и плановом периоде 2025 и 2026 годов</t>
  </si>
  <si>
    <t>Номер строки</t>
  </si>
  <si>
    <t>Наименование муниципальной программы (подпрограммы)</t>
  </si>
  <si>
    <t>Код               целевой      статьи</t>
  </si>
  <si>
    <t>Объем бюджетных ассигнований на финансовое обеспечение реализации муниципальной программы (подпрограммы),                                                                                      в рублях</t>
  </si>
  <si>
    <t>на 2024 год</t>
  </si>
  <si>
    <t xml:space="preserve"> на 2025 год</t>
  </si>
  <si>
    <t>на 2026 год</t>
  </si>
  <si>
    <t>Приложение 5</t>
  </si>
  <si>
    <t>".</t>
  </si>
  <si>
    <t>от 16 декабря 2024 года № 180</t>
  </si>
</sst>
</file>

<file path=xl/styles.xml><?xml version="1.0" encoding="utf-8"?>
<styleSheet xmlns="http://schemas.openxmlformats.org/spreadsheetml/2006/main">
  <fonts count="9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0" fillId="0" borderId="1" xfId="0" applyBorder="1" applyProtection="1">
      <protection locked="0"/>
    </xf>
    <xf numFmtId="0" fontId="7" fillId="0" borderId="6" xfId="6" applyNumberFormat="1" applyFont="1" applyFill="1" applyBorder="1" applyProtection="1">
      <alignment vertical="top" wrapText="1"/>
    </xf>
    <xf numFmtId="1" fontId="7" fillId="0" borderId="2" xfId="7" applyNumberFormat="1" applyFont="1" applyFill="1" applyProtection="1">
      <alignment horizontal="center" vertical="top" shrinkToFit="1"/>
    </xf>
    <xf numFmtId="4" fontId="7" fillId="0" borderId="2" xfId="8" applyNumberFormat="1" applyFont="1" applyFill="1" applyProtection="1">
      <alignment horizontal="right" vertical="top" shrinkToFit="1"/>
    </xf>
    <xf numFmtId="4" fontId="7" fillId="0" borderId="2" xfId="9" applyNumberFormat="1" applyFont="1" applyFill="1" applyProtection="1">
      <alignment horizontal="right" vertical="top" shrinkToFit="1"/>
    </xf>
    <xf numFmtId="0" fontId="7" fillId="0" borderId="7" xfId="6" applyNumberFormat="1" applyFont="1" applyFill="1" applyBorder="1" applyProtection="1">
      <alignment vertical="top" wrapText="1"/>
    </xf>
    <xf numFmtId="1" fontId="7" fillId="0" borderId="5" xfId="7" applyNumberFormat="1" applyFont="1" applyFill="1" applyBorder="1" applyProtection="1">
      <alignment horizontal="center" vertical="top" shrinkToFit="1"/>
    </xf>
    <xf numFmtId="0" fontId="5" fillId="0" borderId="0" xfId="0" applyFont="1" applyFill="1" applyProtection="1">
      <protection locked="0"/>
    </xf>
    <xf numFmtId="0" fontId="7" fillId="0" borderId="1" xfId="2" applyNumberFormat="1" applyFont="1" applyFill="1" applyProtection="1"/>
    <xf numFmtId="0" fontId="7" fillId="0" borderId="10" xfId="4" applyFont="1" applyFill="1" applyBorder="1">
      <alignment horizontal="right"/>
    </xf>
    <xf numFmtId="0" fontId="7" fillId="0" borderId="4" xfId="4" applyFont="1" applyFill="1" applyBorder="1">
      <alignment horizontal="right"/>
    </xf>
    <xf numFmtId="0" fontId="7" fillId="0" borderId="13" xfId="5" applyNumberFormat="1" applyFont="1" applyFill="1" applyBorder="1" applyProtection="1">
      <alignment horizontal="center" vertical="center" wrapText="1"/>
    </xf>
    <xf numFmtId="4" fontId="7" fillId="0" borderId="5" xfId="8" applyNumberFormat="1" applyFont="1" applyFill="1" applyBorder="1" applyProtection="1">
      <alignment horizontal="right" vertical="top" shrinkToFit="1"/>
    </xf>
    <xf numFmtId="4" fontId="7" fillId="0" borderId="5" xfId="9" applyNumberFormat="1" applyFont="1" applyFill="1" applyBorder="1" applyProtection="1">
      <alignment horizontal="right" vertical="top" shrinkToFit="1"/>
    </xf>
    <xf numFmtId="0" fontId="8" fillId="0" borderId="4" xfId="10" applyNumberFormat="1" applyFont="1" applyFill="1" applyBorder="1" applyAlignment="1" applyProtection="1">
      <alignment horizontal="left"/>
    </xf>
    <xf numFmtId="0" fontId="8" fillId="0" borderId="4" xfId="10" applyFont="1" applyFill="1" applyBorder="1" applyAlignment="1">
      <alignment horizontal="left"/>
    </xf>
    <xf numFmtId="0" fontId="8" fillId="0" borderId="4" xfId="10" applyNumberFormat="1" applyFont="1" applyFill="1" applyBorder="1" applyProtection="1">
      <alignment horizontal="right"/>
    </xf>
    <xf numFmtId="4" fontId="8" fillId="0" borderId="4" xfId="11" applyNumberFormat="1" applyFont="1" applyFill="1" applyBorder="1" applyProtection="1">
      <alignment horizontal="right" vertical="top" shrinkToFit="1"/>
    </xf>
    <xf numFmtId="4" fontId="8" fillId="0" borderId="4" xfId="12" applyNumberFormat="1" applyFont="1" applyFill="1" applyBorder="1" applyProtection="1">
      <alignment horizontal="right" vertical="top" shrinkToFit="1"/>
    </xf>
    <xf numFmtId="0" fontId="7" fillId="0" borderId="4" xfId="5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2" applyNumberFormat="1" applyFont="1" applyFill="1" applyAlignment="1" applyProtection="1">
      <alignment horizontal="right"/>
    </xf>
    <xf numFmtId="0" fontId="7" fillId="0" borderId="1" xfId="4" applyFont="1" applyFill="1" applyBorder="1">
      <alignment horizontal="right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5" applyNumberFormat="1" applyFont="1" applyFill="1" applyBorder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top"/>
      <protection locked="0"/>
    </xf>
    <xf numFmtId="0" fontId="5" fillId="0" borderId="11" xfId="0" applyFont="1" applyFill="1" applyBorder="1" applyAlignment="1" applyProtection="1">
      <alignment horizontal="center" vertical="top"/>
      <protection locked="0"/>
    </xf>
    <xf numFmtId="0" fontId="7" fillId="0" borderId="14" xfId="6" applyNumberFormat="1" applyFont="1" applyFill="1" applyBorder="1" applyProtection="1">
      <alignment vertical="top" wrapText="1"/>
    </xf>
    <xf numFmtId="1" fontId="7" fillId="0" borderId="15" xfId="7" applyNumberFormat="1" applyFont="1" applyFill="1" applyBorder="1" applyProtection="1">
      <alignment horizontal="center" vertical="top" shrinkToFit="1"/>
    </xf>
    <xf numFmtId="4" fontId="7" fillId="0" borderId="15" xfId="8" applyNumberFormat="1" applyFont="1" applyFill="1" applyBorder="1" applyProtection="1">
      <alignment horizontal="right" vertical="top" shrinkToFit="1"/>
    </xf>
    <xf numFmtId="4" fontId="7" fillId="0" borderId="15" xfId="9" applyNumberFormat="1" applyFont="1" applyFill="1" applyBorder="1" applyProtection="1">
      <alignment horizontal="right" vertical="top" shrinkToFit="1"/>
    </xf>
    <xf numFmtId="0" fontId="0" fillId="0" borderId="1" xfId="0" applyBorder="1" applyProtection="1"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6" fillId="0" borderId="1" xfId="3" applyNumberFormat="1" applyFont="1" applyAlignment="1" applyProtection="1">
      <alignment horizontal="center"/>
    </xf>
    <xf numFmtId="0" fontId="0" fillId="0" borderId="0" xfId="0" applyProtection="1">
      <protection locked="0"/>
    </xf>
    <xf numFmtId="0" fontId="7" fillId="0" borderId="8" xfId="4" applyFont="1" applyFill="1" applyBorder="1" applyAlignment="1">
      <alignment horizontal="center" wrapText="1"/>
    </xf>
    <xf numFmtId="0" fontId="7" fillId="0" borderId="9" xfId="4" applyFont="1" applyFill="1" applyBorder="1" applyAlignment="1">
      <alignment horizontal="center" wrapText="1"/>
    </xf>
    <xf numFmtId="0" fontId="7" fillId="0" borderId="10" xfId="4" applyFont="1" applyFill="1" applyBorder="1" applyAlignment="1">
      <alignment horizontal="center" wrapText="1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" fillId="0" borderId="12" xfId="5" applyNumberFormat="1" applyFont="1" applyFill="1" applyBorder="1" applyAlignment="1" applyProtection="1">
      <alignment horizontal="center" vertical="center" wrapText="1"/>
    </xf>
    <xf numFmtId="0" fontId="7" fillId="0" borderId="1" xfId="13" applyNumberFormat="1" applyFont="1" applyFill="1" applyProtection="1">
      <alignment horizontal="left" wrapText="1"/>
    </xf>
    <xf numFmtId="0" fontId="7" fillId="0" borderId="1" xfId="13" applyFont="1" applyFill="1">
      <alignment horizontal="left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showGridLines="0" tabSelected="1" view="pageBreakPreview" zoomScaleSheetLayoutView="100" workbookViewId="0">
      <pane ySplit="17" topLeftCell="A18" activePane="bottomLeft" state="frozen"/>
      <selection pane="bottomLeft" activeCell="B12" sqref="B12:R12"/>
    </sheetView>
  </sheetViews>
  <sheetFormatPr defaultColWidth="9.109375" defaultRowHeight="14.4" outlineLevelRow="1"/>
  <cols>
    <col min="1" max="1" width="9.109375" style="1"/>
    <col min="2" max="2" width="40" style="1" customWidth="1"/>
    <col min="3" max="3" width="17.5546875" style="1" customWidth="1"/>
    <col min="4" max="9" width="9.109375" style="1" hidden="1"/>
    <col min="10" max="10" width="18.33203125" style="1" customWidth="1"/>
    <col min="11" max="16" width="9.109375" style="1" hidden="1"/>
    <col min="17" max="17" width="18.88671875" style="1" customWidth="1"/>
    <col min="18" max="18" width="17.33203125" style="1" customWidth="1"/>
    <col min="19" max="19" width="9.109375" style="1" customWidth="1"/>
    <col min="20" max="16384" width="9.109375" style="1"/>
  </cols>
  <sheetData>
    <row r="1" spans="1:19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"/>
    </row>
    <row r="2" spans="1:19" ht="15.75" customHeight="1">
      <c r="A2" s="5"/>
      <c r="B2" s="37" t="s">
        <v>121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2"/>
    </row>
    <row r="3" spans="1:19" ht="15.75" customHeight="1">
      <c r="A3" s="5"/>
      <c r="B3" s="37" t="s">
        <v>108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2"/>
    </row>
    <row r="4" spans="1:19" ht="15.75" customHeight="1">
      <c r="A4" s="5"/>
      <c r="B4" s="37" t="s">
        <v>109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2"/>
    </row>
    <row r="5" spans="1:19" ht="15.75" customHeight="1">
      <c r="A5" s="5"/>
      <c r="B5" s="37" t="s">
        <v>123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2"/>
    </row>
    <row r="6" spans="1:19" ht="15.75" customHeight="1">
      <c r="A6" s="5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"/>
    </row>
    <row r="7" spans="1:19" ht="15.75" customHeight="1">
      <c r="A7" s="5"/>
      <c r="B7" s="37" t="s">
        <v>110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2"/>
    </row>
    <row r="8" spans="1:19" ht="15.75" customHeight="1">
      <c r="A8" s="5"/>
      <c r="B8" s="37" t="s">
        <v>108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2"/>
    </row>
    <row r="9" spans="1:19" ht="15.75" customHeight="1">
      <c r="A9" s="5"/>
      <c r="B9" s="37" t="s">
        <v>109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2"/>
    </row>
    <row r="10" spans="1:19" ht="15.75" customHeight="1">
      <c r="A10" s="5"/>
      <c r="B10" s="37" t="s">
        <v>111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2"/>
    </row>
    <row r="11" spans="1:19" ht="15.75" customHeight="1">
      <c r="A11" s="5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"/>
    </row>
    <row r="12" spans="1:19" ht="15.75" customHeight="1">
      <c r="A12" s="5"/>
      <c r="B12" s="38" t="s">
        <v>112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2"/>
    </row>
    <row r="13" spans="1:19" ht="15.75" customHeight="1">
      <c r="A13" s="5"/>
      <c r="B13" s="38" t="s">
        <v>113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2"/>
    </row>
    <row r="14" spans="1:19" ht="17.25" customHeight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2"/>
    </row>
    <row r="15" spans="1:19" ht="74.25" customHeight="1">
      <c r="A15" s="43" t="s">
        <v>114</v>
      </c>
      <c r="B15" s="45" t="s">
        <v>115</v>
      </c>
      <c r="C15" s="45" t="s">
        <v>116</v>
      </c>
      <c r="D15" s="14"/>
      <c r="E15" s="15"/>
      <c r="F15" s="15"/>
      <c r="G15" s="15"/>
      <c r="H15" s="15"/>
      <c r="I15" s="15"/>
      <c r="J15" s="40" t="s">
        <v>117</v>
      </c>
      <c r="K15" s="41"/>
      <c r="L15" s="41"/>
      <c r="M15" s="41"/>
      <c r="N15" s="41"/>
      <c r="O15" s="41"/>
      <c r="P15" s="41"/>
      <c r="Q15" s="41"/>
      <c r="R15" s="42"/>
      <c r="S15" s="2"/>
    </row>
    <row r="16" spans="1:19" s="25" customFormat="1" ht="26.25" customHeight="1">
      <c r="A16" s="44"/>
      <c r="B16" s="44"/>
      <c r="C16" s="44"/>
      <c r="D16" s="27"/>
      <c r="E16" s="27"/>
      <c r="F16" s="27"/>
      <c r="G16" s="27"/>
      <c r="H16" s="27"/>
      <c r="I16" s="27"/>
      <c r="J16" s="16" t="s">
        <v>118</v>
      </c>
      <c r="K16" s="16" t="s">
        <v>0</v>
      </c>
      <c r="L16" s="16" t="s">
        <v>0</v>
      </c>
      <c r="M16" s="16" t="s">
        <v>0</v>
      </c>
      <c r="N16" s="16" t="s">
        <v>0</v>
      </c>
      <c r="O16" s="16" t="s">
        <v>0</v>
      </c>
      <c r="P16" s="16" t="s">
        <v>0</v>
      </c>
      <c r="Q16" s="16" t="s">
        <v>119</v>
      </c>
      <c r="R16" s="16" t="s">
        <v>120</v>
      </c>
      <c r="S16" s="2"/>
    </row>
    <row r="17" spans="1:19" ht="17.25" customHeight="1">
      <c r="A17" s="28">
        <v>1</v>
      </c>
      <c r="B17" s="24">
        <v>2</v>
      </c>
      <c r="C17" s="24">
        <v>3</v>
      </c>
      <c r="D17" s="29" t="s">
        <v>0</v>
      </c>
      <c r="E17" s="29" t="s">
        <v>0</v>
      </c>
      <c r="F17" s="29" t="s">
        <v>0</v>
      </c>
      <c r="G17" s="29" t="s">
        <v>0</v>
      </c>
      <c r="H17" s="29" t="s">
        <v>0</v>
      </c>
      <c r="I17" s="29" t="s">
        <v>0</v>
      </c>
      <c r="J17" s="29">
        <v>4</v>
      </c>
      <c r="K17" s="29" t="s">
        <v>0</v>
      </c>
      <c r="L17" s="29" t="s">
        <v>0</v>
      </c>
      <c r="M17" s="29" t="s">
        <v>0</v>
      </c>
      <c r="N17" s="29" t="s">
        <v>0</v>
      </c>
      <c r="O17" s="29" t="s">
        <v>0</v>
      </c>
      <c r="P17" s="29" t="s">
        <v>0</v>
      </c>
      <c r="Q17" s="29">
        <v>5</v>
      </c>
      <c r="R17" s="29">
        <v>6</v>
      </c>
      <c r="S17" s="2"/>
    </row>
    <row r="18" spans="1:19" ht="62.4">
      <c r="A18" s="31">
        <v>1</v>
      </c>
      <c r="B18" s="32" t="s">
        <v>1</v>
      </c>
      <c r="C18" s="33" t="s">
        <v>2</v>
      </c>
      <c r="D18" s="33"/>
      <c r="E18" s="33"/>
      <c r="F18" s="33"/>
      <c r="G18" s="33"/>
      <c r="H18" s="33"/>
      <c r="I18" s="33"/>
      <c r="J18" s="34">
        <v>1272789.04</v>
      </c>
      <c r="K18" s="35">
        <v>1272789.04</v>
      </c>
      <c r="L18" s="35">
        <v>0</v>
      </c>
      <c r="M18" s="35">
        <v>1272789.04</v>
      </c>
      <c r="N18" s="35">
        <v>0</v>
      </c>
      <c r="O18" s="35">
        <v>1272789.04</v>
      </c>
      <c r="P18" s="35">
        <v>0</v>
      </c>
      <c r="Q18" s="34">
        <v>1269379.2</v>
      </c>
      <c r="R18" s="34">
        <v>1189379.2</v>
      </c>
      <c r="S18" s="2"/>
    </row>
    <row r="19" spans="1:19" ht="78">
      <c r="A19" s="30">
        <f>SUM(A18+1)</f>
        <v>2</v>
      </c>
      <c r="B19" s="6" t="s">
        <v>3</v>
      </c>
      <c r="C19" s="7" t="s">
        <v>4</v>
      </c>
      <c r="D19" s="7"/>
      <c r="E19" s="7"/>
      <c r="F19" s="7"/>
      <c r="G19" s="7"/>
      <c r="H19" s="7"/>
      <c r="I19" s="7"/>
      <c r="J19" s="8">
        <v>48667077.409999996</v>
      </c>
      <c r="K19" s="9">
        <v>48667077.409999996</v>
      </c>
      <c r="L19" s="9">
        <v>0</v>
      </c>
      <c r="M19" s="9">
        <v>48667077.409999996</v>
      </c>
      <c r="N19" s="9">
        <v>0</v>
      </c>
      <c r="O19" s="9">
        <v>48667077.409999996</v>
      </c>
      <c r="P19" s="9">
        <v>0</v>
      </c>
      <c r="Q19" s="8">
        <v>6865102.7999999998</v>
      </c>
      <c r="R19" s="8">
        <v>32092761.600000001</v>
      </c>
      <c r="S19" s="2"/>
    </row>
    <row r="20" spans="1:19" ht="78">
      <c r="A20" s="30">
        <f t="shared" ref="A20:A71" si="0">SUM(A19+1)</f>
        <v>3</v>
      </c>
      <c r="B20" s="6" t="s">
        <v>5</v>
      </c>
      <c r="C20" s="7" t="s">
        <v>6</v>
      </c>
      <c r="D20" s="7"/>
      <c r="E20" s="7"/>
      <c r="F20" s="7"/>
      <c r="G20" s="7"/>
      <c r="H20" s="7"/>
      <c r="I20" s="7"/>
      <c r="J20" s="8">
        <v>121327228.64</v>
      </c>
      <c r="K20" s="9">
        <v>121327228.64</v>
      </c>
      <c r="L20" s="9">
        <v>0</v>
      </c>
      <c r="M20" s="9">
        <v>121327228.64</v>
      </c>
      <c r="N20" s="9">
        <v>0</v>
      </c>
      <c r="O20" s="9">
        <v>121327228.64</v>
      </c>
      <c r="P20" s="9">
        <v>0</v>
      </c>
      <c r="Q20" s="8">
        <v>92482038.909999996</v>
      </c>
      <c r="R20" s="8">
        <v>102658821.11</v>
      </c>
      <c r="S20" s="2"/>
    </row>
    <row r="21" spans="1:19" ht="78">
      <c r="A21" s="30">
        <f t="shared" si="0"/>
        <v>4</v>
      </c>
      <c r="B21" s="6" t="s">
        <v>7</v>
      </c>
      <c r="C21" s="7" t="s">
        <v>8</v>
      </c>
      <c r="D21" s="7"/>
      <c r="E21" s="7"/>
      <c r="F21" s="7"/>
      <c r="G21" s="7"/>
      <c r="H21" s="7"/>
      <c r="I21" s="7"/>
      <c r="J21" s="8">
        <v>1635531.34</v>
      </c>
      <c r="K21" s="9">
        <v>1635531.34</v>
      </c>
      <c r="L21" s="9">
        <v>0</v>
      </c>
      <c r="M21" s="9">
        <v>1635531.34</v>
      </c>
      <c r="N21" s="9">
        <v>0</v>
      </c>
      <c r="O21" s="9">
        <v>1635531.34</v>
      </c>
      <c r="P21" s="9">
        <v>0</v>
      </c>
      <c r="Q21" s="8">
        <v>0</v>
      </c>
      <c r="R21" s="8">
        <v>0</v>
      </c>
      <c r="S21" s="2"/>
    </row>
    <row r="22" spans="1:19" ht="78">
      <c r="A22" s="30">
        <f t="shared" si="0"/>
        <v>5</v>
      </c>
      <c r="B22" s="6" t="s">
        <v>9</v>
      </c>
      <c r="C22" s="7" t="s">
        <v>10</v>
      </c>
      <c r="D22" s="7"/>
      <c r="E22" s="7"/>
      <c r="F22" s="7"/>
      <c r="G22" s="7"/>
      <c r="H22" s="7"/>
      <c r="I22" s="7"/>
      <c r="J22" s="8">
        <v>534114.56999999995</v>
      </c>
      <c r="K22" s="9">
        <v>534114.56999999995</v>
      </c>
      <c r="L22" s="9">
        <v>0</v>
      </c>
      <c r="M22" s="9">
        <v>534114.56999999995</v>
      </c>
      <c r="N22" s="9">
        <v>0</v>
      </c>
      <c r="O22" s="9">
        <v>534114.56999999995</v>
      </c>
      <c r="P22" s="9">
        <v>0</v>
      </c>
      <c r="Q22" s="8">
        <v>275500</v>
      </c>
      <c r="R22" s="8">
        <v>275500</v>
      </c>
      <c r="S22" s="2"/>
    </row>
    <row r="23" spans="1:19" ht="62.4">
      <c r="A23" s="30">
        <f t="shared" si="0"/>
        <v>6</v>
      </c>
      <c r="B23" s="6" t="s">
        <v>11</v>
      </c>
      <c r="C23" s="7" t="s">
        <v>12</v>
      </c>
      <c r="D23" s="7"/>
      <c r="E23" s="7"/>
      <c r="F23" s="7"/>
      <c r="G23" s="7"/>
      <c r="H23" s="7"/>
      <c r="I23" s="7"/>
      <c r="J23" s="8">
        <v>4040191.29</v>
      </c>
      <c r="K23" s="9">
        <v>4040191.29</v>
      </c>
      <c r="L23" s="9">
        <v>0</v>
      </c>
      <c r="M23" s="9">
        <v>4040191.29</v>
      </c>
      <c r="N23" s="9">
        <v>0</v>
      </c>
      <c r="O23" s="9">
        <v>4040191.29</v>
      </c>
      <c r="P23" s="9">
        <v>0</v>
      </c>
      <c r="Q23" s="8">
        <v>2576634.6800000002</v>
      </c>
      <c r="R23" s="8">
        <v>2576634.6800000002</v>
      </c>
      <c r="S23" s="2"/>
    </row>
    <row r="24" spans="1:19" ht="62.4">
      <c r="A24" s="30">
        <f t="shared" si="0"/>
        <v>7</v>
      </c>
      <c r="B24" s="6" t="s">
        <v>13</v>
      </c>
      <c r="C24" s="7" t="s">
        <v>14</v>
      </c>
      <c r="D24" s="7"/>
      <c r="E24" s="7"/>
      <c r="F24" s="7"/>
      <c r="G24" s="7"/>
      <c r="H24" s="7"/>
      <c r="I24" s="7"/>
      <c r="J24" s="8">
        <v>40744587.520000003</v>
      </c>
      <c r="K24" s="9">
        <v>40744587.520000003</v>
      </c>
      <c r="L24" s="9">
        <v>0</v>
      </c>
      <c r="M24" s="9">
        <v>40744587.520000003</v>
      </c>
      <c r="N24" s="9">
        <v>0</v>
      </c>
      <c r="O24" s="9">
        <v>40744587.520000003</v>
      </c>
      <c r="P24" s="9">
        <v>0</v>
      </c>
      <c r="Q24" s="8">
        <v>4811982.9000000004</v>
      </c>
      <c r="R24" s="8">
        <v>4811982.9000000004</v>
      </c>
      <c r="S24" s="2"/>
    </row>
    <row r="25" spans="1:19" ht="31.2" outlineLevel="1">
      <c r="A25" s="30">
        <f t="shared" si="0"/>
        <v>8</v>
      </c>
      <c r="B25" s="6" t="s">
        <v>15</v>
      </c>
      <c r="C25" s="7" t="s">
        <v>16</v>
      </c>
      <c r="D25" s="7"/>
      <c r="E25" s="7"/>
      <c r="F25" s="7"/>
      <c r="G25" s="7"/>
      <c r="H25" s="7"/>
      <c r="I25" s="7"/>
      <c r="J25" s="8">
        <v>21244140.100000001</v>
      </c>
      <c r="K25" s="9">
        <v>21244140.100000001</v>
      </c>
      <c r="L25" s="9">
        <v>0</v>
      </c>
      <c r="M25" s="9">
        <v>21244140.100000001</v>
      </c>
      <c r="N25" s="9">
        <v>0</v>
      </c>
      <c r="O25" s="9">
        <v>21244140.100000001</v>
      </c>
      <c r="P25" s="9">
        <v>0</v>
      </c>
      <c r="Q25" s="8">
        <v>329549.03999999998</v>
      </c>
      <c r="R25" s="8">
        <v>329549.03999999998</v>
      </c>
      <c r="S25" s="2"/>
    </row>
    <row r="26" spans="1:19" ht="31.2" outlineLevel="1">
      <c r="A26" s="30">
        <f t="shared" si="0"/>
        <v>9</v>
      </c>
      <c r="B26" s="6" t="s">
        <v>17</v>
      </c>
      <c r="C26" s="7" t="s">
        <v>18</v>
      </c>
      <c r="D26" s="7"/>
      <c r="E26" s="7"/>
      <c r="F26" s="7"/>
      <c r="G26" s="7"/>
      <c r="H26" s="7"/>
      <c r="I26" s="7"/>
      <c r="J26" s="8">
        <v>19500447.420000002</v>
      </c>
      <c r="K26" s="9">
        <v>19500447.420000002</v>
      </c>
      <c r="L26" s="9">
        <v>0</v>
      </c>
      <c r="M26" s="9">
        <v>19500447.420000002</v>
      </c>
      <c r="N26" s="9">
        <v>0</v>
      </c>
      <c r="O26" s="9">
        <v>19500447.420000002</v>
      </c>
      <c r="P26" s="9">
        <v>0</v>
      </c>
      <c r="Q26" s="8">
        <v>4482433.8600000003</v>
      </c>
      <c r="R26" s="8">
        <v>4482433.8600000003</v>
      </c>
      <c r="S26" s="2"/>
    </row>
    <row r="27" spans="1:19" ht="62.4">
      <c r="A27" s="30">
        <f t="shared" si="0"/>
        <v>10</v>
      </c>
      <c r="B27" s="6" t="s">
        <v>19</v>
      </c>
      <c r="C27" s="7" t="s">
        <v>20</v>
      </c>
      <c r="D27" s="7"/>
      <c r="E27" s="7"/>
      <c r="F27" s="7"/>
      <c r="G27" s="7"/>
      <c r="H27" s="7"/>
      <c r="I27" s="7"/>
      <c r="J27" s="8">
        <v>1427000</v>
      </c>
      <c r="K27" s="9">
        <v>1427000</v>
      </c>
      <c r="L27" s="9">
        <v>0</v>
      </c>
      <c r="M27" s="9">
        <v>1427000</v>
      </c>
      <c r="N27" s="9">
        <v>0</v>
      </c>
      <c r="O27" s="9">
        <v>1427000</v>
      </c>
      <c r="P27" s="9">
        <v>0</v>
      </c>
      <c r="Q27" s="8">
        <v>0</v>
      </c>
      <c r="R27" s="8">
        <v>0</v>
      </c>
      <c r="S27" s="2"/>
    </row>
    <row r="28" spans="1:19" ht="62.4">
      <c r="A28" s="30">
        <f t="shared" si="0"/>
        <v>11</v>
      </c>
      <c r="B28" s="6" t="s">
        <v>21</v>
      </c>
      <c r="C28" s="7" t="s">
        <v>22</v>
      </c>
      <c r="D28" s="7"/>
      <c r="E28" s="7"/>
      <c r="F28" s="7"/>
      <c r="G28" s="7"/>
      <c r="H28" s="7"/>
      <c r="I28" s="7"/>
      <c r="J28" s="8">
        <v>827258636.04999995</v>
      </c>
      <c r="K28" s="9">
        <v>827258636.04999995</v>
      </c>
      <c r="L28" s="9">
        <v>0</v>
      </c>
      <c r="M28" s="9">
        <v>827258636.04999995</v>
      </c>
      <c r="N28" s="9">
        <v>0</v>
      </c>
      <c r="O28" s="9">
        <v>827258636.04999995</v>
      </c>
      <c r="P28" s="9">
        <v>0</v>
      </c>
      <c r="Q28" s="8">
        <v>675074350</v>
      </c>
      <c r="R28" s="8">
        <v>696214716</v>
      </c>
      <c r="S28" s="2"/>
    </row>
    <row r="29" spans="1:19" ht="31.2" outlineLevel="1">
      <c r="A29" s="30">
        <f t="shared" si="0"/>
        <v>12</v>
      </c>
      <c r="B29" s="6" t="s">
        <v>23</v>
      </c>
      <c r="C29" s="7" t="s">
        <v>24</v>
      </c>
      <c r="D29" s="7"/>
      <c r="E29" s="7"/>
      <c r="F29" s="7"/>
      <c r="G29" s="7"/>
      <c r="H29" s="7"/>
      <c r="I29" s="7"/>
      <c r="J29" s="8">
        <v>798449219.59000003</v>
      </c>
      <c r="K29" s="9">
        <v>798449219.59000003</v>
      </c>
      <c r="L29" s="9">
        <v>0</v>
      </c>
      <c r="M29" s="9">
        <v>798449219.59000003</v>
      </c>
      <c r="N29" s="9">
        <v>0</v>
      </c>
      <c r="O29" s="9">
        <v>798449219.59000003</v>
      </c>
      <c r="P29" s="9">
        <v>0</v>
      </c>
      <c r="Q29" s="8">
        <v>653722800</v>
      </c>
      <c r="R29" s="8">
        <v>683696408</v>
      </c>
      <c r="S29" s="2"/>
    </row>
    <row r="30" spans="1:19" ht="78" outlineLevel="1">
      <c r="A30" s="30">
        <f t="shared" si="0"/>
        <v>13</v>
      </c>
      <c r="B30" s="6" t="s">
        <v>25</v>
      </c>
      <c r="C30" s="7" t="s">
        <v>26</v>
      </c>
      <c r="D30" s="7"/>
      <c r="E30" s="7"/>
      <c r="F30" s="7"/>
      <c r="G30" s="7"/>
      <c r="H30" s="7"/>
      <c r="I30" s="7"/>
      <c r="J30" s="8">
        <v>23293723.66</v>
      </c>
      <c r="K30" s="9">
        <v>23293723.66</v>
      </c>
      <c r="L30" s="9">
        <v>0</v>
      </c>
      <c r="M30" s="9">
        <v>23293723.66</v>
      </c>
      <c r="N30" s="9">
        <v>0</v>
      </c>
      <c r="O30" s="9">
        <v>23293723.66</v>
      </c>
      <c r="P30" s="9">
        <v>0</v>
      </c>
      <c r="Q30" s="8">
        <v>21351550</v>
      </c>
      <c r="R30" s="8">
        <v>12518308</v>
      </c>
      <c r="S30" s="2"/>
    </row>
    <row r="31" spans="1:19" ht="62.4" outlineLevel="1">
      <c r="A31" s="30">
        <f t="shared" si="0"/>
        <v>14</v>
      </c>
      <c r="B31" s="6" t="s">
        <v>27</v>
      </c>
      <c r="C31" s="7" t="s">
        <v>28</v>
      </c>
      <c r="D31" s="7"/>
      <c r="E31" s="7"/>
      <c r="F31" s="7"/>
      <c r="G31" s="7"/>
      <c r="H31" s="7"/>
      <c r="I31" s="7"/>
      <c r="J31" s="8">
        <v>4500000</v>
      </c>
      <c r="K31" s="9">
        <v>4500000</v>
      </c>
      <c r="L31" s="9">
        <v>0</v>
      </c>
      <c r="M31" s="9">
        <v>4500000</v>
      </c>
      <c r="N31" s="9">
        <v>0</v>
      </c>
      <c r="O31" s="9">
        <v>4500000</v>
      </c>
      <c r="P31" s="9">
        <v>0</v>
      </c>
      <c r="Q31" s="8">
        <v>0</v>
      </c>
      <c r="R31" s="8">
        <v>0</v>
      </c>
      <c r="S31" s="2"/>
    </row>
    <row r="32" spans="1:19" ht="46.8" outlineLevel="1">
      <c r="A32" s="30">
        <f t="shared" si="0"/>
        <v>15</v>
      </c>
      <c r="B32" s="6" t="s">
        <v>29</v>
      </c>
      <c r="C32" s="7" t="s">
        <v>30</v>
      </c>
      <c r="D32" s="7"/>
      <c r="E32" s="7"/>
      <c r="F32" s="7"/>
      <c r="G32" s="7"/>
      <c r="H32" s="7"/>
      <c r="I32" s="7"/>
      <c r="J32" s="8">
        <v>1015692.8</v>
      </c>
      <c r="K32" s="9">
        <v>1015692.8</v>
      </c>
      <c r="L32" s="9">
        <v>0</v>
      </c>
      <c r="M32" s="9">
        <v>1015692.8</v>
      </c>
      <c r="N32" s="9">
        <v>0</v>
      </c>
      <c r="O32" s="9">
        <v>1015692.8</v>
      </c>
      <c r="P32" s="9">
        <v>0</v>
      </c>
      <c r="Q32" s="8">
        <v>0</v>
      </c>
      <c r="R32" s="8">
        <v>0</v>
      </c>
      <c r="S32" s="2"/>
    </row>
    <row r="33" spans="1:19" ht="78">
      <c r="A33" s="30">
        <f t="shared" si="0"/>
        <v>16</v>
      </c>
      <c r="B33" s="6" t="s">
        <v>31</v>
      </c>
      <c r="C33" s="7" t="s">
        <v>32</v>
      </c>
      <c r="D33" s="7"/>
      <c r="E33" s="7"/>
      <c r="F33" s="7"/>
      <c r="G33" s="7"/>
      <c r="H33" s="7"/>
      <c r="I33" s="7"/>
      <c r="J33" s="8">
        <v>32605170.91</v>
      </c>
      <c r="K33" s="9">
        <v>32605170.91</v>
      </c>
      <c r="L33" s="9">
        <v>0</v>
      </c>
      <c r="M33" s="9">
        <v>32605170.91</v>
      </c>
      <c r="N33" s="9">
        <v>0</v>
      </c>
      <c r="O33" s="9">
        <v>32605170.91</v>
      </c>
      <c r="P33" s="9">
        <v>0</v>
      </c>
      <c r="Q33" s="8">
        <v>602432.4</v>
      </c>
      <c r="R33" s="8">
        <v>1102432.3999999999</v>
      </c>
      <c r="S33" s="2"/>
    </row>
    <row r="34" spans="1:19" ht="78">
      <c r="A34" s="30">
        <f t="shared" si="0"/>
        <v>17</v>
      </c>
      <c r="B34" s="6" t="s">
        <v>33</v>
      </c>
      <c r="C34" s="7" t="s">
        <v>34</v>
      </c>
      <c r="D34" s="7"/>
      <c r="E34" s="7"/>
      <c r="F34" s="7"/>
      <c r="G34" s="7"/>
      <c r="H34" s="7"/>
      <c r="I34" s="7"/>
      <c r="J34" s="8">
        <v>231621953.72999999</v>
      </c>
      <c r="K34" s="9">
        <v>231621953.72999999</v>
      </c>
      <c r="L34" s="9">
        <v>0</v>
      </c>
      <c r="M34" s="9">
        <v>231621953.72999999</v>
      </c>
      <c r="N34" s="9">
        <v>0</v>
      </c>
      <c r="O34" s="9">
        <v>231621953.72999999</v>
      </c>
      <c r="P34" s="9">
        <v>0</v>
      </c>
      <c r="Q34" s="8">
        <v>510999015.88</v>
      </c>
      <c r="R34" s="8">
        <v>452547255.55000001</v>
      </c>
      <c r="S34" s="2"/>
    </row>
    <row r="35" spans="1:19" ht="62.4" outlineLevel="1">
      <c r="A35" s="30">
        <f t="shared" si="0"/>
        <v>18</v>
      </c>
      <c r="B35" s="6" t="s">
        <v>35</v>
      </c>
      <c r="C35" s="7" t="s">
        <v>36</v>
      </c>
      <c r="D35" s="7"/>
      <c r="E35" s="7"/>
      <c r="F35" s="7"/>
      <c r="G35" s="7"/>
      <c r="H35" s="7"/>
      <c r="I35" s="7"/>
      <c r="J35" s="8">
        <v>158849431.02000001</v>
      </c>
      <c r="K35" s="9">
        <v>158849431.02000001</v>
      </c>
      <c r="L35" s="9">
        <v>0</v>
      </c>
      <c r="M35" s="9">
        <v>158849431.02000001</v>
      </c>
      <c r="N35" s="9">
        <v>0</v>
      </c>
      <c r="O35" s="9">
        <v>158849431.02000001</v>
      </c>
      <c r="P35" s="9">
        <v>0</v>
      </c>
      <c r="Q35" s="8">
        <v>475515962.01999998</v>
      </c>
      <c r="R35" s="8">
        <v>356966976.02999997</v>
      </c>
      <c r="S35" s="2"/>
    </row>
    <row r="36" spans="1:19" ht="62.4" outlineLevel="1">
      <c r="A36" s="30">
        <f t="shared" si="0"/>
        <v>19</v>
      </c>
      <c r="B36" s="6" t="s">
        <v>37</v>
      </c>
      <c r="C36" s="7" t="s">
        <v>38</v>
      </c>
      <c r="D36" s="7"/>
      <c r="E36" s="7"/>
      <c r="F36" s="7"/>
      <c r="G36" s="7"/>
      <c r="H36" s="7"/>
      <c r="I36" s="7"/>
      <c r="J36" s="8">
        <v>1398887.61</v>
      </c>
      <c r="K36" s="9">
        <v>1398887.61</v>
      </c>
      <c r="L36" s="9">
        <v>0</v>
      </c>
      <c r="M36" s="9">
        <v>1398887.61</v>
      </c>
      <c r="N36" s="9">
        <v>0</v>
      </c>
      <c r="O36" s="9">
        <v>1398887.61</v>
      </c>
      <c r="P36" s="9">
        <v>0</v>
      </c>
      <c r="Q36" s="8">
        <v>0</v>
      </c>
      <c r="R36" s="8">
        <v>0</v>
      </c>
      <c r="S36" s="2"/>
    </row>
    <row r="37" spans="1:19" ht="62.4" outlineLevel="1">
      <c r="A37" s="30">
        <f t="shared" si="0"/>
        <v>20</v>
      </c>
      <c r="B37" s="6" t="s">
        <v>39</v>
      </c>
      <c r="C37" s="7" t="s">
        <v>40</v>
      </c>
      <c r="D37" s="7"/>
      <c r="E37" s="7"/>
      <c r="F37" s="7"/>
      <c r="G37" s="7"/>
      <c r="H37" s="7"/>
      <c r="I37" s="7"/>
      <c r="J37" s="8">
        <v>5277405.0999999996</v>
      </c>
      <c r="K37" s="9">
        <v>5277405.0999999996</v>
      </c>
      <c r="L37" s="9">
        <v>0</v>
      </c>
      <c r="M37" s="9">
        <v>5277405.0999999996</v>
      </c>
      <c r="N37" s="9">
        <v>0</v>
      </c>
      <c r="O37" s="9">
        <v>5277405.0999999996</v>
      </c>
      <c r="P37" s="9">
        <v>0</v>
      </c>
      <c r="Q37" s="8">
        <v>4782516.24</v>
      </c>
      <c r="R37" s="8">
        <v>4782516.24</v>
      </c>
      <c r="S37" s="2"/>
    </row>
    <row r="38" spans="1:19" ht="62.4" outlineLevel="1">
      <c r="A38" s="30">
        <f t="shared" si="0"/>
        <v>21</v>
      </c>
      <c r="B38" s="6" t="s">
        <v>41</v>
      </c>
      <c r="C38" s="7" t="s">
        <v>42</v>
      </c>
      <c r="D38" s="7"/>
      <c r="E38" s="7"/>
      <c r="F38" s="7"/>
      <c r="G38" s="7"/>
      <c r="H38" s="7"/>
      <c r="I38" s="7"/>
      <c r="J38" s="8">
        <v>432060</v>
      </c>
      <c r="K38" s="9">
        <v>432060</v>
      </c>
      <c r="L38" s="9">
        <v>0</v>
      </c>
      <c r="M38" s="9">
        <v>432060</v>
      </c>
      <c r="N38" s="9">
        <v>0</v>
      </c>
      <c r="O38" s="9">
        <v>432060</v>
      </c>
      <c r="P38" s="9">
        <v>0</v>
      </c>
      <c r="Q38" s="8">
        <v>0</v>
      </c>
      <c r="R38" s="8">
        <v>0</v>
      </c>
      <c r="S38" s="2"/>
    </row>
    <row r="39" spans="1:19" ht="62.4" outlineLevel="1">
      <c r="A39" s="30">
        <f t="shared" si="0"/>
        <v>22</v>
      </c>
      <c r="B39" s="6" t="s">
        <v>43</v>
      </c>
      <c r="C39" s="7" t="s">
        <v>44</v>
      </c>
      <c r="D39" s="7"/>
      <c r="E39" s="7"/>
      <c r="F39" s="7"/>
      <c r="G39" s="7"/>
      <c r="H39" s="7"/>
      <c r="I39" s="7"/>
      <c r="J39" s="8">
        <v>37327785.310000002</v>
      </c>
      <c r="K39" s="9">
        <v>37327785.310000002</v>
      </c>
      <c r="L39" s="9">
        <v>0</v>
      </c>
      <c r="M39" s="9">
        <v>37327785.310000002</v>
      </c>
      <c r="N39" s="9">
        <v>0</v>
      </c>
      <c r="O39" s="9">
        <v>37327785.310000002</v>
      </c>
      <c r="P39" s="9">
        <v>0</v>
      </c>
      <c r="Q39" s="8">
        <v>11354898.390000001</v>
      </c>
      <c r="R39" s="8">
        <v>12878399.050000001</v>
      </c>
      <c r="S39" s="2"/>
    </row>
    <row r="40" spans="1:19" ht="62.4" outlineLevel="1">
      <c r="A40" s="30">
        <f t="shared" si="0"/>
        <v>23</v>
      </c>
      <c r="B40" s="6" t="s">
        <v>45</v>
      </c>
      <c r="C40" s="7" t="s">
        <v>46</v>
      </c>
      <c r="D40" s="7"/>
      <c r="E40" s="7"/>
      <c r="F40" s="7"/>
      <c r="G40" s="7"/>
      <c r="H40" s="7"/>
      <c r="I40" s="7"/>
      <c r="J40" s="8">
        <v>936631.22</v>
      </c>
      <c r="K40" s="9">
        <v>936631.22</v>
      </c>
      <c r="L40" s="9">
        <v>0</v>
      </c>
      <c r="M40" s="9">
        <v>936631.22</v>
      </c>
      <c r="N40" s="9">
        <v>0</v>
      </c>
      <c r="O40" s="9">
        <v>936631.22</v>
      </c>
      <c r="P40" s="9">
        <v>0</v>
      </c>
      <c r="Q40" s="8">
        <v>0</v>
      </c>
      <c r="R40" s="8">
        <v>0</v>
      </c>
      <c r="S40" s="2"/>
    </row>
    <row r="41" spans="1:19" ht="93.6" outlineLevel="1">
      <c r="A41" s="30">
        <f t="shared" si="0"/>
        <v>24</v>
      </c>
      <c r="B41" s="6" t="s">
        <v>47</v>
      </c>
      <c r="C41" s="7" t="s">
        <v>48</v>
      </c>
      <c r="D41" s="7"/>
      <c r="E41" s="7"/>
      <c r="F41" s="7"/>
      <c r="G41" s="7"/>
      <c r="H41" s="7"/>
      <c r="I41" s="7"/>
      <c r="J41" s="8">
        <v>23045941.59</v>
      </c>
      <c r="K41" s="9">
        <v>23045941.59</v>
      </c>
      <c r="L41" s="9">
        <v>0</v>
      </c>
      <c r="M41" s="9">
        <v>23045941.59</v>
      </c>
      <c r="N41" s="9">
        <v>0</v>
      </c>
      <c r="O41" s="9">
        <v>23045941.59</v>
      </c>
      <c r="P41" s="9">
        <v>0</v>
      </c>
      <c r="Q41" s="8">
        <v>18417739.23</v>
      </c>
      <c r="R41" s="8">
        <v>18417739.23</v>
      </c>
      <c r="S41" s="2"/>
    </row>
    <row r="42" spans="1:19" ht="15.6" outlineLevel="1">
      <c r="A42" s="30">
        <f t="shared" si="0"/>
        <v>25</v>
      </c>
      <c r="B42" s="6" t="s">
        <v>49</v>
      </c>
      <c r="C42" s="7" t="s">
        <v>50</v>
      </c>
      <c r="D42" s="7"/>
      <c r="E42" s="7"/>
      <c r="F42" s="7"/>
      <c r="G42" s="7"/>
      <c r="H42" s="7"/>
      <c r="I42" s="7"/>
      <c r="J42" s="8">
        <v>3210775.15</v>
      </c>
      <c r="K42" s="9">
        <v>3210775.15</v>
      </c>
      <c r="L42" s="9">
        <v>0</v>
      </c>
      <c r="M42" s="9">
        <v>3210775.15</v>
      </c>
      <c r="N42" s="9">
        <v>0</v>
      </c>
      <c r="O42" s="9">
        <v>3210775.15</v>
      </c>
      <c r="P42" s="9">
        <v>0</v>
      </c>
      <c r="Q42" s="8">
        <v>0</v>
      </c>
      <c r="R42" s="8">
        <v>0</v>
      </c>
      <c r="S42" s="2"/>
    </row>
    <row r="43" spans="1:19" ht="62.4" outlineLevel="1">
      <c r="A43" s="30">
        <f t="shared" si="0"/>
        <v>26</v>
      </c>
      <c r="B43" s="6" t="s">
        <v>51</v>
      </c>
      <c r="C43" s="7" t="s">
        <v>52</v>
      </c>
      <c r="D43" s="7"/>
      <c r="E43" s="7"/>
      <c r="F43" s="7"/>
      <c r="G43" s="7"/>
      <c r="H43" s="7"/>
      <c r="I43" s="7"/>
      <c r="J43" s="8">
        <v>1111791</v>
      </c>
      <c r="K43" s="9">
        <v>1111791</v>
      </c>
      <c r="L43" s="9">
        <v>0</v>
      </c>
      <c r="M43" s="9">
        <v>1111791</v>
      </c>
      <c r="N43" s="9">
        <v>0</v>
      </c>
      <c r="O43" s="9">
        <v>1111791</v>
      </c>
      <c r="P43" s="9">
        <v>0</v>
      </c>
      <c r="Q43" s="8">
        <v>927900</v>
      </c>
      <c r="R43" s="8">
        <v>927900</v>
      </c>
      <c r="S43" s="2"/>
    </row>
    <row r="44" spans="1:19" ht="46.8" outlineLevel="1">
      <c r="A44" s="30">
        <f t="shared" si="0"/>
        <v>27</v>
      </c>
      <c r="B44" s="6" t="s">
        <v>53</v>
      </c>
      <c r="C44" s="7" t="s">
        <v>54</v>
      </c>
      <c r="D44" s="7"/>
      <c r="E44" s="7"/>
      <c r="F44" s="7"/>
      <c r="G44" s="7"/>
      <c r="H44" s="7"/>
      <c r="I44" s="7"/>
      <c r="J44" s="8">
        <v>31245.73</v>
      </c>
      <c r="K44" s="9">
        <v>31245.73</v>
      </c>
      <c r="L44" s="9">
        <v>0</v>
      </c>
      <c r="M44" s="9">
        <v>31245.73</v>
      </c>
      <c r="N44" s="9">
        <v>0</v>
      </c>
      <c r="O44" s="9">
        <v>31245.73</v>
      </c>
      <c r="P44" s="9">
        <v>0</v>
      </c>
      <c r="Q44" s="8">
        <v>0</v>
      </c>
      <c r="R44" s="8">
        <v>58573725</v>
      </c>
      <c r="S44" s="2"/>
    </row>
    <row r="45" spans="1:19" ht="62.4">
      <c r="A45" s="30">
        <f t="shared" si="0"/>
        <v>28</v>
      </c>
      <c r="B45" s="6" t="s">
        <v>55</v>
      </c>
      <c r="C45" s="7" t="s">
        <v>56</v>
      </c>
      <c r="D45" s="7"/>
      <c r="E45" s="7"/>
      <c r="F45" s="7"/>
      <c r="G45" s="7"/>
      <c r="H45" s="7"/>
      <c r="I45" s="7"/>
      <c r="J45" s="8">
        <v>1183760</v>
      </c>
      <c r="K45" s="9">
        <v>1183760</v>
      </c>
      <c r="L45" s="9">
        <v>0</v>
      </c>
      <c r="M45" s="9">
        <v>1183760</v>
      </c>
      <c r="N45" s="9">
        <v>0</v>
      </c>
      <c r="O45" s="9">
        <v>1183760</v>
      </c>
      <c r="P45" s="9">
        <v>0</v>
      </c>
      <c r="Q45" s="8">
        <v>1596980</v>
      </c>
      <c r="R45" s="8">
        <v>1720740</v>
      </c>
      <c r="S45" s="2"/>
    </row>
    <row r="46" spans="1:19" ht="31.2" outlineLevel="1">
      <c r="A46" s="30">
        <f t="shared" si="0"/>
        <v>29</v>
      </c>
      <c r="B46" s="6" t="s">
        <v>57</v>
      </c>
      <c r="C46" s="7" t="s">
        <v>58</v>
      </c>
      <c r="D46" s="7"/>
      <c r="E46" s="7"/>
      <c r="F46" s="7"/>
      <c r="G46" s="7"/>
      <c r="H46" s="7"/>
      <c r="I46" s="7"/>
      <c r="J46" s="8">
        <v>36060</v>
      </c>
      <c r="K46" s="9">
        <v>36060</v>
      </c>
      <c r="L46" s="9">
        <v>0</v>
      </c>
      <c r="M46" s="9">
        <v>36060</v>
      </c>
      <c r="N46" s="9">
        <v>0</v>
      </c>
      <c r="O46" s="9">
        <v>36060</v>
      </c>
      <c r="P46" s="9">
        <v>0</v>
      </c>
      <c r="Q46" s="8">
        <v>34280</v>
      </c>
      <c r="R46" s="8">
        <v>17140</v>
      </c>
      <c r="S46" s="2"/>
    </row>
    <row r="47" spans="1:19" ht="78" outlineLevel="1">
      <c r="A47" s="30">
        <f t="shared" si="0"/>
        <v>30</v>
      </c>
      <c r="B47" s="6" t="s">
        <v>59</v>
      </c>
      <c r="C47" s="7" t="s">
        <v>60</v>
      </c>
      <c r="D47" s="7"/>
      <c r="E47" s="7"/>
      <c r="F47" s="7"/>
      <c r="G47" s="7"/>
      <c r="H47" s="7"/>
      <c r="I47" s="7"/>
      <c r="J47" s="8">
        <v>1147700</v>
      </c>
      <c r="K47" s="9">
        <v>1147700</v>
      </c>
      <c r="L47" s="9">
        <v>0</v>
      </c>
      <c r="M47" s="9">
        <v>1147700</v>
      </c>
      <c r="N47" s="9">
        <v>0</v>
      </c>
      <c r="O47" s="9">
        <v>1147700</v>
      </c>
      <c r="P47" s="9">
        <v>0</v>
      </c>
      <c r="Q47" s="8">
        <v>1562700</v>
      </c>
      <c r="R47" s="8">
        <v>1703600</v>
      </c>
      <c r="S47" s="2"/>
    </row>
    <row r="48" spans="1:19" ht="78">
      <c r="A48" s="30">
        <f t="shared" si="0"/>
        <v>31</v>
      </c>
      <c r="B48" s="6" t="s">
        <v>61</v>
      </c>
      <c r="C48" s="7" t="s">
        <v>62</v>
      </c>
      <c r="D48" s="7"/>
      <c r="E48" s="7"/>
      <c r="F48" s="7"/>
      <c r="G48" s="7"/>
      <c r="H48" s="7"/>
      <c r="I48" s="7"/>
      <c r="J48" s="8">
        <v>149825533.99000001</v>
      </c>
      <c r="K48" s="9">
        <v>149825533.99000001</v>
      </c>
      <c r="L48" s="9">
        <v>0</v>
      </c>
      <c r="M48" s="9">
        <v>149825533.99000001</v>
      </c>
      <c r="N48" s="9">
        <v>0</v>
      </c>
      <c r="O48" s="9">
        <v>149825533.99000001</v>
      </c>
      <c r="P48" s="9">
        <v>0</v>
      </c>
      <c r="Q48" s="8">
        <v>75067629</v>
      </c>
      <c r="R48" s="8">
        <v>75067629</v>
      </c>
      <c r="S48" s="2"/>
    </row>
    <row r="49" spans="1:19" ht="46.8" outlineLevel="1">
      <c r="A49" s="30">
        <f t="shared" si="0"/>
        <v>32</v>
      </c>
      <c r="B49" s="6" t="s">
        <v>63</v>
      </c>
      <c r="C49" s="7" t="s">
        <v>64</v>
      </c>
      <c r="D49" s="7"/>
      <c r="E49" s="7"/>
      <c r="F49" s="7"/>
      <c r="G49" s="7"/>
      <c r="H49" s="7"/>
      <c r="I49" s="7"/>
      <c r="J49" s="8">
        <v>141415993.55000001</v>
      </c>
      <c r="K49" s="9">
        <v>141415993.55000001</v>
      </c>
      <c r="L49" s="9">
        <v>0</v>
      </c>
      <c r="M49" s="9">
        <v>141415993.55000001</v>
      </c>
      <c r="N49" s="9">
        <v>0</v>
      </c>
      <c r="O49" s="9">
        <v>141415993.55000001</v>
      </c>
      <c r="P49" s="9">
        <v>0</v>
      </c>
      <c r="Q49" s="8">
        <v>66994853.280000001</v>
      </c>
      <c r="R49" s="8">
        <v>66994853.280000001</v>
      </c>
      <c r="S49" s="2"/>
    </row>
    <row r="50" spans="1:19" ht="93.6" outlineLevel="1">
      <c r="A50" s="30">
        <f t="shared" si="0"/>
        <v>33</v>
      </c>
      <c r="B50" s="6" t="s">
        <v>65</v>
      </c>
      <c r="C50" s="7" t="s">
        <v>66</v>
      </c>
      <c r="D50" s="7"/>
      <c r="E50" s="7"/>
      <c r="F50" s="7"/>
      <c r="G50" s="7"/>
      <c r="H50" s="7"/>
      <c r="I50" s="7"/>
      <c r="J50" s="8">
        <v>8409540.4399999995</v>
      </c>
      <c r="K50" s="9">
        <v>8409540.4399999995</v>
      </c>
      <c r="L50" s="9">
        <v>0</v>
      </c>
      <c r="M50" s="9">
        <v>8409540.4399999995</v>
      </c>
      <c r="N50" s="9">
        <v>0</v>
      </c>
      <c r="O50" s="9">
        <v>8409540.4399999995</v>
      </c>
      <c r="P50" s="9">
        <v>0</v>
      </c>
      <c r="Q50" s="8">
        <v>8072775.7199999997</v>
      </c>
      <c r="R50" s="8">
        <v>8072775.7199999997</v>
      </c>
      <c r="S50" s="2"/>
    </row>
    <row r="51" spans="1:19" ht="62.4">
      <c r="A51" s="30">
        <f t="shared" si="0"/>
        <v>34</v>
      </c>
      <c r="B51" s="6" t="s">
        <v>67</v>
      </c>
      <c r="C51" s="7" t="s">
        <v>68</v>
      </c>
      <c r="D51" s="7"/>
      <c r="E51" s="7"/>
      <c r="F51" s="7"/>
      <c r="G51" s="7"/>
      <c r="H51" s="7"/>
      <c r="I51" s="7"/>
      <c r="J51" s="8">
        <v>170072345.65000001</v>
      </c>
      <c r="K51" s="9">
        <v>170072345.65000001</v>
      </c>
      <c r="L51" s="9">
        <v>0</v>
      </c>
      <c r="M51" s="9">
        <v>170072345.65000001</v>
      </c>
      <c r="N51" s="9">
        <v>0</v>
      </c>
      <c r="O51" s="9">
        <v>170072345.65000001</v>
      </c>
      <c r="P51" s="9">
        <v>0</v>
      </c>
      <c r="Q51" s="8">
        <v>135000000</v>
      </c>
      <c r="R51" s="8">
        <v>135000000</v>
      </c>
      <c r="S51" s="2"/>
    </row>
    <row r="52" spans="1:19" ht="31.2" outlineLevel="1">
      <c r="A52" s="30">
        <f t="shared" si="0"/>
        <v>35</v>
      </c>
      <c r="B52" s="6" t="s">
        <v>69</v>
      </c>
      <c r="C52" s="7" t="s">
        <v>70</v>
      </c>
      <c r="D52" s="7"/>
      <c r="E52" s="7"/>
      <c r="F52" s="7"/>
      <c r="G52" s="7"/>
      <c r="H52" s="7"/>
      <c r="I52" s="7"/>
      <c r="J52" s="8">
        <v>86750729.569999993</v>
      </c>
      <c r="K52" s="9">
        <v>86750729.569999993</v>
      </c>
      <c r="L52" s="9">
        <v>0</v>
      </c>
      <c r="M52" s="9">
        <v>86750729.569999993</v>
      </c>
      <c r="N52" s="9">
        <v>0</v>
      </c>
      <c r="O52" s="9">
        <v>86750729.569999993</v>
      </c>
      <c r="P52" s="9">
        <v>0</v>
      </c>
      <c r="Q52" s="8">
        <v>66440560.93</v>
      </c>
      <c r="R52" s="8">
        <v>66880876.289999999</v>
      </c>
      <c r="S52" s="2"/>
    </row>
    <row r="53" spans="1:19" ht="46.8" outlineLevel="1">
      <c r="A53" s="30">
        <f t="shared" si="0"/>
        <v>36</v>
      </c>
      <c r="B53" s="6" t="s">
        <v>71</v>
      </c>
      <c r="C53" s="7" t="s">
        <v>72</v>
      </c>
      <c r="D53" s="7"/>
      <c r="E53" s="7"/>
      <c r="F53" s="7"/>
      <c r="G53" s="7"/>
      <c r="H53" s="7"/>
      <c r="I53" s="7"/>
      <c r="J53" s="8">
        <v>27869183.219999999</v>
      </c>
      <c r="K53" s="9">
        <v>27869183.219999999</v>
      </c>
      <c r="L53" s="9">
        <v>0</v>
      </c>
      <c r="M53" s="9">
        <v>27869183.219999999</v>
      </c>
      <c r="N53" s="9">
        <v>0</v>
      </c>
      <c r="O53" s="9">
        <v>27869183.219999999</v>
      </c>
      <c r="P53" s="9">
        <v>0</v>
      </c>
      <c r="Q53" s="8">
        <v>20634382.399999999</v>
      </c>
      <c r="R53" s="8">
        <v>20585660.539999999</v>
      </c>
      <c r="S53" s="2"/>
    </row>
    <row r="54" spans="1:19" ht="46.8" outlineLevel="1">
      <c r="A54" s="30">
        <f t="shared" si="0"/>
        <v>37</v>
      </c>
      <c r="B54" s="6" t="s">
        <v>73</v>
      </c>
      <c r="C54" s="7" t="s">
        <v>74</v>
      </c>
      <c r="D54" s="7"/>
      <c r="E54" s="7"/>
      <c r="F54" s="7"/>
      <c r="G54" s="7"/>
      <c r="H54" s="7"/>
      <c r="I54" s="7"/>
      <c r="J54" s="8">
        <v>15796859.73</v>
      </c>
      <c r="K54" s="9">
        <v>15796859.73</v>
      </c>
      <c r="L54" s="9">
        <v>0</v>
      </c>
      <c r="M54" s="9">
        <v>15796859.73</v>
      </c>
      <c r="N54" s="9">
        <v>0</v>
      </c>
      <c r="O54" s="9">
        <v>15796859.73</v>
      </c>
      <c r="P54" s="9">
        <v>0</v>
      </c>
      <c r="Q54" s="8">
        <v>12984375.220000001</v>
      </c>
      <c r="R54" s="8">
        <v>13274375.220000001</v>
      </c>
      <c r="S54" s="2"/>
    </row>
    <row r="55" spans="1:19" ht="46.8" outlineLevel="1">
      <c r="A55" s="30">
        <f t="shared" si="0"/>
        <v>38</v>
      </c>
      <c r="B55" s="6" t="s">
        <v>75</v>
      </c>
      <c r="C55" s="7" t="s">
        <v>76</v>
      </c>
      <c r="D55" s="7"/>
      <c r="E55" s="7"/>
      <c r="F55" s="7"/>
      <c r="G55" s="7"/>
      <c r="H55" s="7"/>
      <c r="I55" s="7"/>
      <c r="J55" s="8">
        <v>373800</v>
      </c>
      <c r="K55" s="9">
        <v>373800</v>
      </c>
      <c r="L55" s="9">
        <v>0</v>
      </c>
      <c r="M55" s="9">
        <v>373800</v>
      </c>
      <c r="N55" s="9">
        <v>0</v>
      </c>
      <c r="O55" s="9">
        <v>373800</v>
      </c>
      <c r="P55" s="9">
        <v>0</v>
      </c>
      <c r="Q55" s="8">
        <v>670000</v>
      </c>
      <c r="R55" s="8">
        <v>750000</v>
      </c>
      <c r="S55" s="2"/>
    </row>
    <row r="56" spans="1:19" ht="31.2" outlineLevel="1">
      <c r="A56" s="30">
        <f t="shared" si="0"/>
        <v>39</v>
      </c>
      <c r="B56" s="6" t="s">
        <v>77</v>
      </c>
      <c r="C56" s="7" t="s">
        <v>78</v>
      </c>
      <c r="D56" s="7"/>
      <c r="E56" s="7"/>
      <c r="F56" s="7"/>
      <c r="G56" s="7"/>
      <c r="H56" s="7"/>
      <c r="I56" s="7"/>
      <c r="J56" s="8">
        <v>2135800.7999999998</v>
      </c>
      <c r="K56" s="9">
        <v>2135800.7999999998</v>
      </c>
      <c r="L56" s="9">
        <v>0</v>
      </c>
      <c r="M56" s="9">
        <v>2135800.7999999998</v>
      </c>
      <c r="N56" s="9">
        <v>0</v>
      </c>
      <c r="O56" s="9">
        <v>2135800.7999999998</v>
      </c>
      <c r="P56" s="9">
        <v>0</v>
      </c>
      <c r="Q56" s="8">
        <v>1715076</v>
      </c>
      <c r="R56" s="8">
        <v>1067900.3999999999</v>
      </c>
      <c r="S56" s="2"/>
    </row>
    <row r="57" spans="1:19" ht="78" outlineLevel="1">
      <c r="A57" s="30">
        <f t="shared" si="0"/>
        <v>40</v>
      </c>
      <c r="B57" s="6" t="s">
        <v>79</v>
      </c>
      <c r="C57" s="7" t="s">
        <v>80</v>
      </c>
      <c r="D57" s="7"/>
      <c r="E57" s="7"/>
      <c r="F57" s="7"/>
      <c r="G57" s="7"/>
      <c r="H57" s="7"/>
      <c r="I57" s="7"/>
      <c r="J57" s="8">
        <v>32852505.809999999</v>
      </c>
      <c r="K57" s="9">
        <v>32852505.809999999</v>
      </c>
      <c r="L57" s="9">
        <v>0</v>
      </c>
      <c r="M57" s="9">
        <v>32852505.809999999</v>
      </c>
      <c r="N57" s="9">
        <v>0</v>
      </c>
      <c r="O57" s="9">
        <v>32852505.809999999</v>
      </c>
      <c r="P57" s="9">
        <v>0</v>
      </c>
      <c r="Q57" s="8">
        <v>31754680.149999999</v>
      </c>
      <c r="R57" s="8">
        <v>31754680.149999999</v>
      </c>
      <c r="S57" s="2"/>
    </row>
    <row r="58" spans="1:19" ht="46.8" outlineLevel="1">
      <c r="A58" s="30">
        <f t="shared" si="0"/>
        <v>41</v>
      </c>
      <c r="B58" s="6" t="s">
        <v>81</v>
      </c>
      <c r="C58" s="7" t="s">
        <v>82</v>
      </c>
      <c r="D58" s="7"/>
      <c r="E58" s="7"/>
      <c r="F58" s="7"/>
      <c r="G58" s="7"/>
      <c r="H58" s="7"/>
      <c r="I58" s="7"/>
      <c r="J58" s="8">
        <v>208378</v>
      </c>
      <c r="K58" s="9">
        <v>208378</v>
      </c>
      <c r="L58" s="9">
        <v>0</v>
      </c>
      <c r="M58" s="9">
        <v>208378</v>
      </c>
      <c r="N58" s="9">
        <v>0</v>
      </c>
      <c r="O58" s="9">
        <v>208378</v>
      </c>
      <c r="P58" s="9">
        <v>0</v>
      </c>
      <c r="Q58" s="8">
        <v>0</v>
      </c>
      <c r="R58" s="8">
        <v>0</v>
      </c>
      <c r="S58" s="2"/>
    </row>
    <row r="59" spans="1:19" ht="62.4" outlineLevel="1">
      <c r="A59" s="30">
        <f t="shared" si="0"/>
        <v>42</v>
      </c>
      <c r="B59" s="6" t="s">
        <v>83</v>
      </c>
      <c r="C59" s="7" t="s">
        <v>84</v>
      </c>
      <c r="D59" s="7"/>
      <c r="E59" s="7"/>
      <c r="F59" s="7"/>
      <c r="G59" s="7"/>
      <c r="H59" s="7"/>
      <c r="I59" s="7"/>
      <c r="J59" s="8">
        <v>610228.80000000005</v>
      </c>
      <c r="K59" s="9">
        <v>610228.80000000005</v>
      </c>
      <c r="L59" s="9">
        <v>0</v>
      </c>
      <c r="M59" s="9">
        <v>610228.80000000005</v>
      </c>
      <c r="N59" s="9">
        <v>0</v>
      </c>
      <c r="O59" s="9">
        <v>610228.80000000005</v>
      </c>
      <c r="P59" s="9">
        <v>0</v>
      </c>
      <c r="Q59" s="8">
        <v>800925.3</v>
      </c>
      <c r="R59" s="8">
        <v>686507.4</v>
      </c>
      <c r="S59" s="2"/>
    </row>
    <row r="60" spans="1:19" ht="62.4" outlineLevel="1">
      <c r="A60" s="30">
        <f t="shared" si="0"/>
        <v>43</v>
      </c>
      <c r="B60" s="6" t="s">
        <v>85</v>
      </c>
      <c r="C60" s="7" t="s">
        <v>86</v>
      </c>
      <c r="D60" s="7"/>
      <c r="E60" s="7"/>
      <c r="F60" s="7"/>
      <c r="G60" s="7"/>
      <c r="H60" s="7"/>
      <c r="I60" s="7"/>
      <c r="J60" s="8">
        <v>120000</v>
      </c>
      <c r="K60" s="9">
        <v>120000</v>
      </c>
      <c r="L60" s="9">
        <v>0</v>
      </c>
      <c r="M60" s="9">
        <v>120000</v>
      </c>
      <c r="N60" s="9">
        <v>0</v>
      </c>
      <c r="O60" s="9">
        <v>120000</v>
      </c>
      <c r="P60" s="9">
        <v>0</v>
      </c>
      <c r="Q60" s="8">
        <v>0</v>
      </c>
      <c r="R60" s="8">
        <v>0</v>
      </c>
      <c r="S60" s="2"/>
    </row>
    <row r="61" spans="1:19" ht="62.4" outlineLevel="1">
      <c r="A61" s="30">
        <f t="shared" si="0"/>
        <v>44</v>
      </c>
      <c r="B61" s="6" t="s">
        <v>87</v>
      </c>
      <c r="C61" s="7" t="s">
        <v>88</v>
      </c>
      <c r="D61" s="7"/>
      <c r="E61" s="7"/>
      <c r="F61" s="7"/>
      <c r="G61" s="7"/>
      <c r="H61" s="7"/>
      <c r="I61" s="7"/>
      <c r="J61" s="8">
        <v>50000</v>
      </c>
      <c r="K61" s="9">
        <v>50000</v>
      </c>
      <c r="L61" s="9">
        <v>0</v>
      </c>
      <c r="M61" s="9">
        <v>50000</v>
      </c>
      <c r="N61" s="9">
        <v>0</v>
      </c>
      <c r="O61" s="9">
        <v>50000</v>
      </c>
      <c r="P61" s="9">
        <v>0</v>
      </c>
      <c r="Q61" s="8">
        <v>0</v>
      </c>
      <c r="R61" s="8">
        <v>0</v>
      </c>
      <c r="S61" s="2"/>
    </row>
    <row r="62" spans="1:19" ht="46.8" outlineLevel="1">
      <c r="A62" s="30">
        <f t="shared" si="0"/>
        <v>45</v>
      </c>
      <c r="B62" s="6" t="s">
        <v>89</v>
      </c>
      <c r="C62" s="7" t="s">
        <v>90</v>
      </c>
      <c r="D62" s="7"/>
      <c r="E62" s="7"/>
      <c r="F62" s="7"/>
      <c r="G62" s="7"/>
      <c r="H62" s="7"/>
      <c r="I62" s="7"/>
      <c r="J62" s="8">
        <v>3269859.72</v>
      </c>
      <c r="K62" s="9">
        <v>3269859.72</v>
      </c>
      <c r="L62" s="9">
        <v>0</v>
      </c>
      <c r="M62" s="9">
        <v>3269859.72</v>
      </c>
      <c r="N62" s="9">
        <v>0</v>
      </c>
      <c r="O62" s="9">
        <v>3269859.72</v>
      </c>
      <c r="P62" s="9">
        <v>0</v>
      </c>
      <c r="Q62" s="8">
        <v>0</v>
      </c>
      <c r="R62" s="8">
        <v>0</v>
      </c>
      <c r="S62" s="2"/>
    </row>
    <row r="63" spans="1:19" ht="31.2" outlineLevel="1">
      <c r="A63" s="30">
        <f t="shared" si="0"/>
        <v>46</v>
      </c>
      <c r="B63" s="6" t="s">
        <v>91</v>
      </c>
      <c r="C63" s="7" t="s">
        <v>92</v>
      </c>
      <c r="D63" s="7"/>
      <c r="E63" s="7"/>
      <c r="F63" s="7"/>
      <c r="G63" s="7"/>
      <c r="H63" s="7"/>
      <c r="I63" s="7"/>
      <c r="J63" s="8">
        <v>35000</v>
      </c>
      <c r="K63" s="9">
        <v>35000</v>
      </c>
      <c r="L63" s="9">
        <v>0</v>
      </c>
      <c r="M63" s="9">
        <v>35000</v>
      </c>
      <c r="N63" s="9">
        <v>0</v>
      </c>
      <c r="O63" s="9">
        <v>35000</v>
      </c>
      <c r="P63" s="9">
        <v>0</v>
      </c>
      <c r="Q63" s="8">
        <v>0</v>
      </c>
      <c r="R63" s="8">
        <v>0</v>
      </c>
      <c r="S63" s="2"/>
    </row>
    <row r="64" spans="1:19" ht="62.4">
      <c r="A64" s="30">
        <f t="shared" si="0"/>
        <v>47</v>
      </c>
      <c r="B64" s="6" t="s">
        <v>93</v>
      </c>
      <c r="C64" s="7" t="s">
        <v>94</v>
      </c>
      <c r="D64" s="7"/>
      <c r="E64" s="7"/>
      <c r="F64" s="7"/>
      <c r="G64" s="7"/>
      <c r="H64" s="7"/>
      <c r="I64" s="7"/>
      <c r="J64" s="8">
        <v>14085767.109999999</v>
      </c>
      <c r="K64" s="9">
        <v>14085767.109999999</v>
      </c>
      <c r="L64" s="9">
        <v>0</v>
      </c>
      <c r="M64" s="9">
        <v>14085767.109999999</v>
      </c>
      <c r="N64" s="9">
        <v>0</v>
      </c>
      <c r="O64" s="9">
        <v>14085767.109999999</v>
      </c>
      <c r="P64" s="9">
        <v>0</v>
      </c>
      <c r="Q64" s="8">
        <v>6486144.6200000001</v>
      </c>
      <c r="R64" s="8">
        <v>6898161.0499999998</v>
      </c>
      <c r="S64" s="2"/>
    </row>
    <row r="65" spans="1:19" ht="46.8" outlineLevel="1">
      <c r="A65" s="30">
        <f t="shared" si="0"/>
        <v>48</v>
      </c>
      <c r="B65" s="6" t="s">
        <v>95</v>
      </c>
      <c r="C65" s="7" t="s">
        <v>96</v>
      </c>
      <c r="D65" s="7"/>
      <c r="E65" s="7"/>
      <c r="F65" s="7"/>
      <c r="G65" s="7"/>
      <c r="H65" s="7"/>
      <c r="I65" s="7"/>
      <c r="J65" s="8">
        <v>11129291.310000001</v>
      </c>
      <c r="K65" s="9">
        <v>11129291.310000001</v>
      </c>
      <c r="L65" s="9">
        <v>0</v>
      </c>
      <c r="M65" s="9">
        <v>11129291.310000001</v>
      </c>
      <c r="N65" s="9">
        <v>0</v>
      </c>
      <c r="O65" s="9">
        <v>11129291.310000001</v>
      </c>
      <c r="P65" s="9">
        <v>0</v>
      </c>
      <c r="Q65" s="8">
        <v>6166337.96</v>
      </c>
      <c r="R65" s="8">
        <v>6578354.3899999997</v>
      </c>
      <c r="S65" s="2"/>
    </row>
    <row r="66" spans="1:19" ht="46.8" outlineLevel="1">
      <c r="A66" s="30">
        <f t="shared" si="0"/>
        <v>49</v>
      </c>
      <c r="B66" s="6" t="s">
        <v>97</v>
      </c>
      <c r="C66" s="7" t="s">
        <v>98</v>
      </c>
      <c r="D66" s="7"/>
      <c r="E66" s="7"/>
      <c r="F66" s="7"/>
      <c r="G66" s="7"/>
      <c r="H66" s="7"/>
      <c r="I66" s="7"/>
      <c r="J66" s="8">
        <v>2427669.14</v>
      </c>
      <c r="K66" s="9">
        <v>2427669.14</v>
      </c>
      <c r="L66" s="9">
        <v>0</v>
      </c>
      <c r="M66" s="9">
        <v>2427669.14</v>
      </c>
      <c r="N66" s="9">
        <v>0</v>
      </c>
      <c r="O66" s="9">
        <v>2427669.14</v>
      </c>
      <c r="P66" s="9">
        <v>0</v>
      </c>
      <c r="Q66" s="8">
        <v>0</v>
      </c>
      <c r="R66" s="8">
        <v>0</v>
      </c>
      <c r="S66" s="2"/>
    </row>
    <row r="67" spans="1:19" ht="46.8" outlineLevel="1">
      <c r="A67" s="30">
        <f t="shared" si="0"/>
        <v>50</v>
      </c>
      <c r="B67" s="6" t="s">
        <v>99</v>
      </c>
      <c r="C67" s="7" t="s">
        <v>100</v>
      </c>
      <c r="D67" s="7"/>
      <c r="E67" s="7"/>
      <c r="F67" s="7"/>
      <c r="G67" s="7"/>
      <c r="H67" s="7"/>
      <c r="I67" s="7"/>
      <c r="J67" s="8">
        <v>428806.66</v>
      </c>
      <c r="K67" s="9">
        <v>428806.66</v>
      </c>
      <c r="L67" s="9">
        <v>0</v>
      </c>
      <c r="M67" s="9">
        <v>428806.66</v>
      </c>
      <c r="N67" s="9">
        <v>0</v>
      </c>
      <c r="O67" s="9">
        <v>428806.66</v>
      </c>
      <c r="P67" s="9">
        <v>0</v>
      </c>
      <c r="Q67" s="8">
        <v>319806.65999999997</v>
      </c>
      <c r="R67" s="8">
        <v>319806.65999999997</v>
      </c>
      <c r="S67" s="2"/>
    </row>
    <row r="68" spans="1:19" ht="46.8" outlineLevel="1">
      <c r="A68" s="30">
        <f t="shared" si="0"/>
        <v>51</v>
      </c>
      <c r="B68" s="6" t="s">
        <v>101</v>
      </c>
      <c r="C68" s="7" t="s">
        <v>102</v>
      </c>
      <c r="D68" s="7"/>
      <c r="E68" s="7"/>
      <c r="F68" s="7"/>
      <c r="G68" s="7"/>
      <c r="H68" s="7"/>
      <c r="I68" s="7"/>
      <c r="J68" s="8">
        <v>100000</v>
      </c>
      <c r="K68" s="9">
        <v>100000</v>
      </c>
      <c r="L68" s="9">
        <v>0</v>
      </c>
      <c r="M68" s="9">
        <v>100000</v>
      </c>
      <c r="N68" s="9">
        <v>0</v>
      </c>
      <c r="O68" s="9">
        <v>100000</v>
      </c>
      <c r="P68" s="9">
        <v>0</v>
      </c>
      <c r="Q68" s="8">
        <v>0</v>
      </c>
      <c r="R68" s="8">
        <v>0</v>
      </c>
      <c r="S68" s="2"/>
    </row>
    <row r="69" spans="1:19" ht="78">
      <c r="A69" s="30">
        <f t="shared" si="0"/>
        <v>52</v>
      </c>
      <c r="B69" s="6" t="s">
        <v>103</v>
      </c>
      <c r="C69" s="7" t="s">
        <v>104</v>
      </c>
      <c r="D69" s="7"/>
      <c r="E69" s="7"/>
      <c r="F69" s="7"/>
      <c r="G69" s="7"/>
      <c r="H69" s="7"/>
      <c r="I69" s="7"/>
      <c r="J69" s="8">
        <v>16021558</v>
      </c>
      <c r="K69" s="9">
        <v>16021558</v>
      </c>
      <c r="L69" s="9">
        <v>0</v>
      </c>
      <c r="M69" s="9">
        <v>16021558</v>
      </c>
      <c r="N69" s="9">
        <v>0</v>
      </c>
      <c r="O69" s="9">
        <v>16021558</v>
      </c>
      <c r="P69" s="9">
        <v>0</v>
      </c>
      <c r="Q69" s="8">
        <v>405284050</v>
      </c>
      <c r="R69" s="8">
        <v>123725780</v>
      </c>
      <c r="S69" s="2"/>
    </row>
    <row r="70" spans="1:19" ht="46.8">
      <c r="A70" s="30">
        <f t="shared" si="0"/>
        <v>53</v>
      </c>
      <c r="B70" s="10" t="s">
        <v>105</v>
      </c>
      <c r="C70" s="11" t="s">
        <v>106</v>
      </c>
      <c r="D70" s="11"/>
      <c r="E70" s="11"/>
      <c r="F70" s="11"/>
      <c r="G70" s="11"/>
      <c r="H70" s="11"/>
      <c r="I70" s="11"/>
      <c r="J70" s="17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7">
        <v>12480</v>
      </c>
      <c r="R70" s="17">
        <v>12480</v>
      </c>
      <c r="S70" s="2"/>
    </row>
    <row r="71" spans="1:19" ht="18.75" customHeight="1">
      <c r="A71" s="30">
        <f t="shared" si="0"/>
        <v>54</v>
      </c>
      <c r="B71" s="19" t="s">
        <v>107</v>
      </c>
      <c r="C71" s="20"/>
      <c r="D71" s="20"/>
      <c r="E71" s="21"/>
      <c r="F71" s="21"/>
      <c r="G71" s="21"/>
      <c r="H71" s="21"/>
      <c r="I71" s="21"/>
      <c r="J71" s="22">
        <v>1662323245.25</v>
      </c>
      <c r="K71" s="23">
        <v>1662323245.25</v>
      </c>
      <c r="L71" s="23">
        <v>0</v>
      </c>
      <c r="M71" s="23">
        <v>1662323245.25</v>
      </c>
      <c r="N71" s="23">
        <v>0</v>
      </c>
      <c r="O71" s="23">
        <v>1662323245.25</v>
      </c>
      <c r="P71" s="23">
        <v>0</v>
      </c>
      <c r="Q71" s="22">
        <v>1918403720.3900001</v>
      </c>
      <c r="R71" s="22">
        <v>1635894273.49</v>
      </c>
      <c r="S71" s="2"/>
    </row>
    <row r="72" spans="1:19" ht="12.75" customHeight="1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26" t="s">
        <v>122</v>
      </c>
      <c r="S72" s="2"/>
    </row>
    <row r="73" spans="1:19" ht="15.15" customHeight="1">
      <c r="A73" s="12"/>
      <c r="B73" s="46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2"/>
    </row>
  </sheetData>
  <mergeCells count="17">
    <mergeCell ref="J15:R15"/>
    <mergeCell ref="A15:A16"/>
    <mergeCell ref="B15:B16"/>
    <mergeCell ref="C15:C16"/>
    <mergeCell ref="B73:R73"/>
    <mergeCell ref="B2:R2"/>
    <mergeCell ref="B3:R3"/>
    <mergeCell ref="B4:R4"/>
    <mergeCell ref="B13:R13"/>
    <mergeCell ref="A1:R1"/>
    <mergeCell ref="A14:R14"/>
    <mergeCell ref="B5:R5"/>
    <mergeCell ref="B7:R7"/>
    <mergeCell ref="B8:R8"/>
    <mergeCell ref="B9:R9"/>
    <mergeCell ref="B10:R10"/>
    <mergeCell ref="B12:R12"/>
  </mergeCells>
  <pageMargins left="0.78740157480314965" right="0.59055118110236227" top="0.59055118110236227" bottom="0.59055118110236227" header="0.39370078740157483" footer="0.51181102362204722"/>
  <pageSetup paperSize="9" scale="72" fitToHeight="0" orientation="portrait" r:id="rId1"/>
  <headerFooter>
    <oddHeader>&amp;Я</oddHeader>
    <evenHeader>&amp;CСПРАВКА - УВЕДОМЛЕНИЕ</evenHeader>
  </headerFooter>
  <colBreaks count="1" manualBreakCount="1">
    <brk id="1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19.12.2024&lt;/string&gt;&#10;  &lt;/DateInfo&gt;&#10;  &lt;Code&gt;SQUERY_ROSP_EXP&lt;/Code&gt;&#10;  &lt;ObjectCode&gt;SQUERY_ROSP_EXP&lt;/ObjectCode&gt;&#10;  &lt;DocName&gt;Вариант_19.07.2013_13_44_30(Бюджетная роспись (расходы))&lt;/DocName&gt;&#10;  &lt;VariantName&gt;Вариант_19.07.2013_13:44:30&lt;/VariantName&gt;&#10;  &lt;VariantLink&gt;69972327&lt;/VariantLink&gt;&#10;  &lt;ReportCode&gt;2456493_3U30TGBZR&lt;/ReportCode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C857ED8-1DE9-489F-89EE-3798F0436BD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KFU-15\kfu5</dc:creator>
  <cp:lastModifiedBy>user</cp:lastModifiedBy>
  <cp:lastPrinted>2024-12-10T05:35:37Z</cp:lastPrinted>
  <dcterms:created xsi:type="dcterms:W3CDTF">2024-12-09T13:16:32Z</dcterms:created>
  <dcterms:modified xsi:type="dcterms:W3CDTF">2024-12-16T07:54:01Z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Вариант_19.07.2013_13_44_30(Бюджетная роспись (расходы))</vt:lpwstr>
  </property>
  <property fmtid="{D5CDD505-2E9C-101B-9397-08002B2CF9AE}" pid="3" name="Название отчета">
    <vt:lpwstr>Вариант_19.07.2013_13_44_30(5).xlsx</vt:lpwstr>
  </property>
  <property fmtid="{D5CDD505-2E9C-101B-9397-08002B2CF9AE}" pid="4" name="Версия клиента">
    <vt:lpwstr>24.1.210.904 (.NET 4.7.2)</vt:lpwstr>
  </property>
  <property fmtid="{D5CDD505-2E9C-101B-9397-08002B2CF9AE}" pid="5" name="Версия базы">
    <vt:lpwstr>24.1.1241.36293177</vt:lpwstr>
  </property>
  <property fmtid="{D5CDD505-2E9C-101B-9397-08002B2CF9AE}" pid="6" name="Тип сервера">
    <vt:lpwstr>MSSQL</vt:lpwstr>
  </property>
  <property fmtid="{D5CDD505-2E9C-101B-9397-08002B2CF9AE}" pid="7" name="Сервер">
    <vt:lpwstr>kfu-dell\sqlexpress</vt:lpwstr>
  </property>
  <property fmtid="{D5CDD505-2E9C-101B-9397-08002B2CF9AE}" pid="8" name="База">
    <vt:lpwstr>bud_2024</vt:lpwstr>
  </property>
  <property fmtid="{D5CDD505-2E9C-101B-9397-08002B2CF9AE}" pid="9" name="Пользователь">
    <vt:lpwstr>bulaeva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